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Jmueses\Desktop\GENERAL\FINANZA\AÑO 2021\ESTADO FINANCIEROS  PARA SUBIR AL SISACNOC\ESTADOS FINANCIEROS AL 31 DE DIC. 2020\"/>
    </mc:Choice>
  </mc:AlternateContent>
  <xr:revisionPtr revIDLastSave="0" documentId="13_ncr:1_{3887BCA9-BA17-4B17-B3A5-A1C00B8797CD}" xr6:coauthVersionLast="47" xr6:coauthVersionMax="47" xr10:uidLastSave="{00000000-0000-0000-0000-000000000000}"/>
  <bookViews>
    <workbookView xWindow="-120" yWindow="-120" windowWidth="20730" windowHeight="11160" tabRatio="917" xr2:uid="{00000000-000D-0000-FFFF-FFFF00000000}"/>
  </bookViews>
  <sheets>
    <sheet name="ESF - Situación Financiera" sheetId="1" r:id="rId1"/>
  </sheets>
  <definedNames>
    <definedName name="_xlnm._FilterDatabase" localSheetId="0" hidden="1">'ESF - Situación Financiera'!$A$13:$F$43</definedName>
    <definedName name="_xlnm.Print_Area" localSheetId="0">'ESF - Situación Financiera'!$A$7:$E$44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F32" i="1"/>
  <c r="F18" i="1"/>
  <c r="D35" i="1"/>
  <c r="F38" i="1" l="1"/>
  <c r="F40" i="1" s="1"/>
  <c r="F30" i="1"/>
  <c r="F23" i="1"/>
  <c r="F25" i="1" l="1"/>
  <c r="D30" i="1" l="1"/>
  <c r="D32" i="1" s="1"/>
  <c r="D38" i="1"/>
  <c r="D23" i="1"/>
  <c r="D40" i="1" l="1"/>
  <c r="D25" i="1"/>
  <c r="D51" i="1" l="1"/>
</calcChain>
</file>

<file path=xl/sharedStrings.xml><?xml version="1.0" encoding="utf-8"?>
<sst xmlns="http://schemas.openxmlformats.org/spreadsheetml/2006/main" count="29" uniqueCount="29">
  <si>
    <t>Estado de Situación Financiera</t>
  </si>
  <si>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</si>
  <si>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</si>
  <si>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</si>
  <si>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</si>
  <si>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</si>
  <si>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</si>
  <si>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</si>
  <si>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</si>
  <si>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</si>
  <si>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</si>
  <si>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</si>
  <si>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 xml:space="preserve">Total pasivos </t>
  </si>
  <si>
    <t>Total activos netos/patrimonio</t>
  </si>
  <si>
    <t>Resultado acumulado</t>
  </si>
  <si>
    <t>Resultados positivos (ahorro) / negativo (desahorro)</t>
  </si>
  <si>
    <t xml:space="preserve">Museo Nacional de Historia Natural </t>
  </si>
  <si>
    <t>Inventarios (Nota8)</t>
  </si>
  <si>
    <t>Efectivo y equivalentes de efectivo (Nota 7)</t>
  </si>
  <si>
    <t>Propiedad, planta y equipo neto (Nota 9)</t>
  </si>
  <si>
    <t xml:space="preserve">Capital </t>
  </si>
  <si>
    <t xml:space="preserve">Prof. Eugenio de Jesús Marcano </t>
  </si>
  <si>
    <t>Activos intangibles ( Nota 10)</t>
  </si>
  <si>
    <t>Cuentas por pagar a corto plazo (Nota 11)</t>
  </si>
  <si>
    <t>Activos Netos/Patrimonio (Nota 12)</t>
  </si>
  <si>
    <t>Total activos netos / pasivos y patrimonio</t>
  </si>
  <si>
    <t>Al 31 de diciembre de 2021 y 2020</t>
  </si>
  <si>
    <t>Contadora                                         Enc. División de Contabilidad           Directora General</t>
  </si>
  <si>
    <t xml:space="preserve">Licda. Josefina Mueses Paredes          Licda. Nidia Cid Polanco            Licda. Celeste Mir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</si>
</sst>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/>
    <xf numFmtId="41" fontId="3" fillId="0" borderId="0" xfId="0" applyNumberFormat="1" applyFont="1" applyFill="1" applyBorder="1" applyAlignment="1">
      <alignment horizontal="left" vertical="center" indent="5"/>
    </xf>
    <xf numFmtId="3" fontId="3" fillId="0" borderId="0" xfId="0" applyNumberFormat="1" applyFont="1" applyBorder="1" applyAlignment="1">
      <alignment horizontal="right"/>
    </xf>
    <xf numFmtId="39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41" fontId="3" fillId="0" borderId="2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/>
    <xf numFmtId="3" fontId="3" fillId="0" borderId="2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7" fontId="3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1779826</xdr:colOff>
      <xdr:row>5</xdr:row>
      <xdr:rowOff>16848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017951" cy="969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abSelected="1" topLeftCell="A24" zoomScaleNormal="100" workbookViewId="0">
      <selection activeCell="F36" sqref="F36:F37"/>
    </sheetView>
  </sheetViews>
  <sheetFormatPr baseColWidth="10" defaultColWidth="11.42578125" defaultRowHeight="15" x14ac:dyDescent="0.25"/>
  <cols>
    <col min="1" max="1" width="3.5703125" style="1" customWidth="1"/>
    <col min="2" max="2" width="35.5703125" style="1" customWidth="1"/>
    <col min="3" max="3" width="5" style="1" customWidth="1"/>
    <col min="4" max="4" width="15.85546875" style="1" customWidth="1"/>
    <col min="5" max="5" width="3.28515625" style="1" customWidth="1"/>
    <col min="6" max="6" width="12.42578125" style="1" customWidth="1"/>
    <col min="7" max="7" width="7.42578125" style="1" customWidth="1"/>
    <col min="8" max="8" width="4.28515625" style="4" customWidth="1"/>
    <col min="9" max="9" width="7.28515625" style="4" customWidth="1"/>
    <col min="10" max="16384" width="11.42578125" style="4"/>
  </cols>
  <sheetData>
    <row r="1" spans="1:7" x14ac:dyDescent="0.25">
      <c r="A1" s="6"/>
      <c r="B1" s="6"/>
      <c r="C1" s="6"/>
      <c r="D1" s="6"/>
      <c r="E1" s="6"/>
      <c r="F1" s="6"/>
      <c r="G1" s="6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6"/>
      <c r="B5" s="6"/>
      <c r="C5" s="6"/>
      <c r="D5" s="6"/>
      <c r="E5" s="6"/>
      <c r="F5" s="6"/>
      <c r="G5" s="6"/>
    </row>
    <row r="6" spans="1:7" x14ac:dyDescent="0.25">
      <c r="A6" s="6"/>
      <c r="B6" s="6"/>
      <c r="C6" s="6"/>
      <c r="D6" s="6"/>
      <c r="E6" s="6"/>
      <c r="F6" s="6"/>
      <c r="G6" s="6"/>
    </row>
    <row r="7" spans="1:7" ht="15.75" x14ac:dyDescent="0.25">
      <c r="A7" s="41" t="s">
        <v>16</v>
      </c>
      <c r="B7" s="41"/>
      <c r="C7" s="41"/>
      <c r="D7" s="41"/>
      <c r="E7" s="41"/>
      <c r="F7" s="41"/>
      <c r="G7" s="6"/>
    </row>
    <row r="8" spans="1:7" ht="15.75" x14ac:dyDescent="0.25">
      <c r="A8" s="41" t="s">
        <v>21</v>
      </c>
      <c r="B8" s="41"/>
      <c r="C8" s="41"/>
      <c r="D8" s="41"/>
      <c r="E8" s="41"/>
      <c r="F8" s="41"/>
      <c r="G8" s="41"/>
    </row>
    <row r="9" spans="1:7" ht="15.75" x14ac:dyDescent="0.25">
      <c r="A9" s="41" t="s">
        <v>0</v>
      </c>
      <c r="B9" s="41"/>
      <c r="C9" s="41"/>
      <c r="D9" s="41"/>
      <c r="E9" s="41"/>
      <c r="F9" s="41"/>
      <c r="G9" s="6"/>
    </row>
    <row r="10" spans="1:7" ht="15.75" x14ac:dyDescent="0.25">
      <c r="A10" s="41" t="s">
        <v>26</v>
      </c>
      <c r="B10" s="41"/>
      <c r="C10" s="41"/>
      <c r="D10" s="41"/>
      <c r="E10" s="41"/>
      <c r="F10" s="41"/>
      <c r="G10" s="6"/>
    </row>
    <row r="11" spans="1:7" ht="15.75" x14ac:dyDescent="0.25">
      <c r="A11" s="41" t="s">
        <v>1</v>
      </c>
      <c r="B11" s="41"/>
      <c r="C11" s="41"/>
      <c r="D11" s="41"/>
      <c r="E11" s="41"/>
      <c r="F11" s="41"/>
      <c r="G11" s="6"/>
    </row>
    <row r="12" spans="1:7" x14ac:dyDescent="0.25">
      <c r="A12" s="6"/>
      <c r="B12" s="10"/>
      <c r="C12" s="10"/>
      <c r="D12" s="6"/>
      <c r="E12" s="6"/>
      <c r="F12" s="6"/>
      <c r="G12" s="6"/>
    </row>
    <row r="13" spans="1:7" x14ac:dyDescent="0.25">
      <c r="A13" s="6"/>
      <c r="B13" s="6"/>
      <c r="C13" s="6"/>
      <c r="D13" s="11">
        <v>2021</v>
      </c>
      <c r="E13" s="12"/>
      <c r="F13" s="13">
        <v>2020</v>
      </c>
      <c r="G13" s="6"/>
    </row>
    <row r="14" spans="1:7" x14ac:dyDescent="0.25">
      <c r="A14" s="14" t="s">
        <v>2</v>
      </c>
      <c r="B14" s="15"/>
      <c r="C14" s="15"/>
      <c r="D14" s="16"/>
      <c r="E14" s="17"/>
      <c r="F14" s="6"/>
      <c r="G14" s="6"/>
    </row>
    <row r="15" spans="1:7" x14ac:dyDescent="0.25">
      <c r="A15" s="14" t="s">
        <v>3</v>
      </c>
      <c r="B15" s="15"/>
      <c r="C15" s="15"/>
      <c r="D15" s="17"/>
      <c r="E15" s="17"/>
      <c r="F15" s="6"/>
      <c r="G15" s="6"/>
    </row>
    <row r="16" spans="1:7" x14ac:dyDescent="0.25">
      <c r="A16" s="6"/>
      <c r="B16" s="6" t="s">
        <v>18</v>
      </c>
      <c r="C16" s="6"/>
      <c r="D16" s="29">
        <v>11064819</v>
      </c>
      <c r="E16" s="8"/>
      <c r="F16" s="5">
        <v>9380560</v>
      </c>
      <c r="G16" s="6"/>
    </row>
    <row r="17" spans="1:7" x14ac:dyDescent="0.25">
      <c r="A17" s="6"/>
      <c r="B17" s="6" t="s">
        <v>17</v>
      </c>
      <c r="C17" s="6"/>
      <c r="D17" s="30">
        <v>1091022</v>
      </c>
      <c r="E17" s="8"/>
      <c r="F17" s="27">
        <v>947178</v>
      </c>
      <c r="G17" s="6"/>
    </row>
    <row r="18" spans="1:7" x14ac:dyDescent="0.25">
      <c r="A18" s="14" t="s">
        <v>4</v>
      </c>
      <c r="B18" s="6"/>
      <c r="C18" s="6"/>
      <c r="D18" s="31">
        <f>SUM(D16:D17)</f>
        <v>12155841</v>
      </c>
      <c r="E18" s="8"/>
      <c r="F18" s="28">
        <f>SUM(F16:F17)</f>
        <v>10327738</v>
      </c>
      <c r="G18" s="6"/>
    </row>
    <row r="19" spans="1:7" x14ac:dyDescent="0.25">
      <c r="A19" s="14"/>
      <c r="B19" s="6"/>
      <c r="C19" s="6"/>
      <c r="D19" s="32"/>
      <c r="E19" s="8"/>
      <c r="F19" s="7"/>
      <c r="G19" s="6"/>
    </row>
    <row r="20" spans="1:7" ht="27.75" customHeight="1" x14ac:dyDescent="0.25">
      <c r="A20" s="14" t="s">
        <v>5</v>
      </c>
      <c r="B20" s="6"/>
      <c r="C20" s="6"/>
      <c r="D20" s="33"/>
      <c r="E20" s="5"/>
      <c r="F20" s="7"/>
      <c r="G20" s="6"/>
    </row>
    <row r="21" spans="1:7" x14ac:dyDescent="0.25">
      <c r="A21" s="6"/>
      <c r="B21" s="6" t="s">
        <v>19</v>
      </c>
      <c r="C21" s="6"/>
      <c r="D21" s="33">
        <v>140403080</v>
      </c>
      <c r="E21" s="8"/>
      <c r="F21" s="5">
        <v>144750084</v>
      </c>
      <c r="G21" s="6"/>
    </row>
    <row r="22" spans="1:7" x14ac:dyDescent="0.25">
      <c r="A22" s="6"/>
      <c r="B22" s="19" t="s">
        <v>22</v>
      </c>
      <c r="C22" s="19"/>
      <c r="D22" s="36">
        <v>52920</v>
      </c>
      <c r="E22" s="8"/>
      <c r="F22" s="27">
        <v>1492990</v>
      </c>
      <c r="G22" s="6"/>
    </row>
    <row r="23" spans="1:7" ht="16.5" customHeight="1" x14ac:dyDescent="0.25">
      <c r="A23" s="14" t="s">
        <v>6</v>
      </c>
      <c r="B23" s="6"/>
      <c r="C23" s="6"/>
      <c r="D23" s="32">
        <f>SUBTOTAL(9,D21:D22)</f>
        <v>140456000</v>
      </c>
      <c r="E23" s="8"/>
      <c r="F23" s="18">
        <f>SUBTOTAL(9,F21:F22)</f>
        <v>146243074</v>
      </c>
      <c r="G23" s="6"/>
    </row>
    <row r="24" spans="1:7" x14ac:dyDescent="0.25">
      <c r="A24" s="14"/>
      <c r="B24" s="6"/>
      <c r="C24" s="6"/>
      <c r="D24" s="32"/>
      <c r="E24" s="8"/>
      <c r="F24" s="7"/>
      <c r="G24" s="6"/>
    </row>
    <row r="25" spans="1:7" ht="15.75" thickBot="1" x14ac:dyDescent="0.3">
      <c r="A25" s="14" t="s">
        <v>7</v>
      </c>
      <c r="B25" s="6"/>
      <c r="C25" s="6"/>
      <c r="D25" s="37">
        <f>SUM(D23,D18)</f>
        <v>152611841</v>
      </c>
      <c r="E25" s="9"/>
      <c r="F25" s="26">
        <f>+F18+F23</f>
        <v>156570812</v>
      </c>
      <c r="G25" s="6"/>
    </row>
    <row r="26" spans="1:7" ht="15.75" thickTop="1" x14ac:dyDescent="0.25">
      <c r="A26" s="6"/>
      <c r="B26" s="6" t="s">
        <v>8</v>
      </c>
      <c r="C26" s="6"/>
      <c r="D26" s="33"/>
      <c r="E26" s="5"/>
      <c r="F26" s="7"/>
      <c r="G26" s="6"/>
    </row>
    <row r="27" spans="1:7" x14ac:dyDescent="0.25">
      <c r="A27" s="14" t="s">
        <v>9</v>
      </c>
      <c r="B27" s="6"/>
      <c r="C27" s="6"/>
      <c r="D27" s="33"/>
      <c r="E27" s="5"/>
      <c r="F27" s="7"/>
      <c r="G27" s="6"/>
    </row>
    <row r="28" spans="1:7" x14ac:dyDescent="0.25">
      <c r="A28" s="14" t="s">
        <v>10</v>
      </c>
      <c r="B28" s="6"/>
      <c r="C28" s="6"/>
      <c r="D28" s="34"/>
      <c r="E28" s="8"/>
      <c r="F28" s="7"/>
      <c r="G28" s="6"/>
    </row>
    <row r="29" spans="1:7" x14ac:dyDescent="0.25">
      <c r="A29" s="6"/>
      <c r="B29" s="6" t="s">
        <v>23</v>
      </c>
      <c r="C29" s="6"/>
      <c r="D29" s="36">
        <v>0</v>
      </c>
      <c r="E29" s="8"/>
      <c r="F29" s="27">
        <v>1592986</v>
      </c>
      <c r="G29" s="6"/>
    </row>
    <row r="30" spans="1:7" x14ac:dyDescent="0.25">
      <c r="A30" s="14" t="s">
        <v>11</v>
      </c>
      <c r="B30" s="6"/>
      <c r="C30" s="6"/>
      <c r="D30" s="31">
        <f>SUBTOTAL(9,D29:D29)</f>
        <v>0</v>
      </c>
      <c r="E30" s="8"/>
      <c r="F30" s="28">
        <f>SUBTOTAL(9,F29:F29)</f>
        <v>1592986</v>
      </c>
      <c r="G30" s="6"/>
    </row>
    <row r="31" spans="1:7" x14ac:dyDescent="0.25">
      <c r="A31" s="14"/>
      <c r="B31" s="6"/>
      <c r="C31" s="6"/>
      <c r="D31" s="32"/>
      <c r="E31" s="8"/>
      <c r="F31" s="7"/>
      <c r="G31" s="6"/>
    </row>
    <row r="32" spans="1:7" ht="15.75" thickBot="1" x14ac:dyDescent="0.3">
      <c r="A32" s="14" t="s">
        <v>12</v>
      </c>
      <c r="B32" s="6"/>
      <c r="C32" s="6"/>
      <c r="D32" s="37">
        <f>+D30</f>
        <v>0</v>
      </c>
      <c r="E32" s="9"/>
      <c r="F32" s="26">
        <f>+F30</f>
        <v>1592986</v>
      </c>
      <c r="G32" s="6"/>
    </row>
    <row r="33" spans="1:8" ht="15.75" thickTop="1" x14ac:dyDescent="0.25">
      <c r="A33" s="14"/>
      <c r="B33" s="6"/>
      <c r="C33" s="6"/>
      <c r="D33" s="33"/>
      <c r="E33" s="5"/>
      <c r="F33" s="7"/>
      <c r="G33" s="6"/>
    </row>
    <row r="34" spans="1:8" x14ac:dyDescent="0.25">
      <c r="A34" s="14" t="s">
        <v>24</v>
      </c>
      <c r="B34" s="6"/>
      <c r="C34" s="6"/>
      <c r="D34" s="33"/>
      <c r="E34" s="5"/>
      <c r="F34" s="7"/>
      <c r="G34" s="6"/>
    </row>
    <row r="35" spans="1:8" customFormat="1" x14ac:dyDescent="0.25">
      <c r="A35" s="20"/>
      <c r="B35" s="6" t="s">
        <v>20</v>
      </c>
      <c r="C35" s="6"/>
      <c r="D35" s="35">
        <f>146427553</f>
        <v>146427553</v>
      </c>
      <c r="E35" s="21"/>
      <c r="F35" s="22">
        <v>146427553</v>
      </c>
      <c r="G35" s="20"/>
    </row>
    <row r="36" spans="1:8" x14ac:dyDescent="0.25">
      <c r="A36" s="6"/>
      <c r="B36" s="6" t="s">
        <v>15</v>
      </c>
      <c r="C36" s="6"/>
      <c r="D36" s="40">
        <v>-2365985</v>
      </c>
      <c r="E36" s="8"/>
      <c r="F36" s="5">
        <v>2023609</v>
      </c>
      <c r="G36" s="6"/>
    </row>
    <row r="37" spans="1:8" x14ac:dyDescent="0.25">
      <c r="A37" s="6"/>
      <c r="B37" s="6" t="s">
        <v>14</v>
      </c>
      <c r="C37" s="6"/>
      <c r="D37" s="36">
        <v>8550273</v>
      </c>
      <c r="E37" s="8"/>
      <c r="F37" s="27">
        <v>6526664</v>
      </c>
      <c r="G37" s="6"/>
    </row>
    <row r="38" spans="1:8" x14ac:dyDescent="0.25">
      <c r="A38" s="14" t="s">
        <v>13</v>
      </c>
      <c r="B38" s="6"/>
      <c r="C38" s="6"/>
      <c r="D38" s="32">
        <f>SUBTOTAL(9,D35:D37)</f>
        <v>152611841</v>
      </c>
      <c r="E38" s="9"/>
      <c r="F38" s="18">
        <f>SUBTOTAL(9,F35:F37)</f>
        <v>154977826</v>
      </c>
      <c r="G38" s="6"/>
    </row>
    <row r="39" spans="1:8" x14ac:dyDescent="0.25">
      <c r="A39" s="14"/>
      <c r="B39" s="6"/>
      <c r="C39" s="6"/>
      <c r="D39" s="33"/>
      <c r="E39" s="17"/>
      <c r="F39" s="7"/>
      <c r="G39" s="6"/>
    </row>
    <row r="40" spans="1:8" ht="15.75" thickBot="1" x14ac:dyDescent="0.3">
      <c r="A40" s="14" t="s">
        <v>25</v>
      </c>
      <c r="B40" s="6"/>
      <c r="C40" s="6"/>
      <c r="D40" s="37">
        <f>+D32+D38</f>
        <v>152611841</v>
      </c>
      <c r="E40" s="17"/>
      <c r="F40" s="26">
        <f>+F32+F38</f>
        <v>156570812</v>
      </c>
      <c r="G40" s="6"/>
    </row>
    <row r="41" spans="1:8" ht="15.75" thickTop="1" x14ac:dyDescent="0.25">
      <c r="A41" s="14"/>
      <c r="B41" s="6"/>
      <c r="C41" s="6"/>
      <c r="D41" s="3"/>
      <c r="E41" s="23"/>
      <c r="F41" s="6"/>
      <c r="G41" s="6"/>
    </row>
    <row r="42" spans="1:8" x14ac:dyDescent="0.25">
      <c r="A42" s="6"/>
      <c r="B42" s="6"/>
      <c r="C42" s="6"/>
      <c r="D42" s="6"/>
      <c r="E42" s="6"/>
      <c r="F42" s="6"/>
      <c r="G42" s="6"/>
    </row>
    <row r="43" spans="1:8" x14ac:dyDescent="0.25">
      <c r="A43" s="38" t="s">
        <v>27</v>
      </c>
      <c r="B43" s="38"/>
      <c r="C43" s="39"/>
      <c r="D43" s="39"/>
      <c r="E43" s="39"/>
      <c r="H43" s="1"/>
    </row>
    <row r="44" spans="1:8" x14ac:dyDescent="0.25">
      <c r="A44" s="39" t="s">
        <v>28</v>
      </c>
      <c r="B44" s="39"/>
      <c r="C44" s="39"/>
      <c r="D44" s="39"/>
      <c r="E44" s="39"/>
      <c r="F44" s="39"/>
      <c r="G44" s="39"/>
      <c r="H44" s="39"/>
    </row>
    <row r="45" spans="1:8" x14ac:dyDescent="0.25">
      <c r="A45" s="24"/>
      <c r="B45" s="24"/>
      <c r="C45" s="24"/>
      <c r="D45" s="24"/>
      <c r="E45" s="6"/>
      <c r="F45" s="6"/>
      <c r="G45" s="6"/>
    </row>
    <row r="46" spans="1:8" x14ac:dyDescent="0.25">
      <c r="A46" s="6"/>
      <c r="B46" s="6"/>
      <c r="C46" s="6"/>
      <c r="D46" s="6"/>
      <c r="E46" s="6"/>
      <c r="F46" s="6"/>
      <c r="G46" s="6"/>
    </row>
    <row r="47" spans="1:8" x14ac:dyDescent="0.25">
      <c r="A47" s="6"/>
      <c r="B47" s="6"/>
      <c r="C47" s="6"/>
      <c r="D47" s="25"/>
      <c r="E47" s="6"/>
      <c r="F47" s="6"/>
      <c r="G47" s="6"/>
    </row>
    <row r="48" spans="1:8" x14ac:dyDescent="0.25">
      <c r="A48" s="6"/>
      <c r="B48" s="6"/>
      <c r="C48" s="6"/>
      <c r="D48" s="2"/>
      <c r="E48" s="6"/>
      <c r="F48" s="6"/>
      <c r="G48" s="6"/>
    </row>
    <row r="49" spans="1:7" x14ac:dyDescent="0.25">
      <c r="A49" s="6"/>
      <c r="B49" s="6"/>
      <c r="C49" s="6"/>
      <c r="D49" s="25"/>
      <c r="E49" s="6"/>
      <c r="F49" s="6"/>
      <c r="G49" s="6"/>
    </row>
    <row r="50" spans="1:7" x14ac:dyDescent="0.25">
      <c r="A50" s="6"/>
      <c r="B50" s="6"/>
      <c r="C50" s="6"/>
      <c r="D50" s="2"/>
      <c r="E50" s="6"/>
      <c r="F50" s="6"/>
      <c r="G50" s="6"/>
    </row>
    <row r="51" spans="1:7" x14ac:dyDescent="0.25">
      <c r="A51" s="6"/>
      <c r="B51" s="6"/>
      <c r="C51" s="6"/>
      <c r="D51" s="2">
        <f>+D40-D25</f>
        <v>0</v>
      </c>
      <c r="E51" s="6"/>
      <c r="F51" s="2"/>
      <c r="G51" s="6"/>
    </row>
    <row r="52" spans="1:7" x14ac:dyDescent="0.25">
      <c r="A52" s="6"/>
      <c r="B52" s="6"/>
      <c r="C52" s="6"/>
      <c r="D52" s="6"/>
      <c r="E52" s="6"/>
      <c r="F52" s="6"/>
      <c r="G52" s="6"/>
    </row>
    <row r="53" spans="1:7" x14ac:dyDescent="0.25">
      <c r="A53" s="6"/>
      <c r="B53" s="6"/>
      <c r="C53" s="6"/>
      <c r="D53" s="6"/>
      <c r="E53" s="6"/>
      <c r="F53" s="6"/>
      <c r="G53" s="6"/>
    </row>
    <row r="54" spans="1:7" x14ac:dyDescent="0.25">
      <c r="A54" s="6"/>
      <c r="B54" s="6"/>
      <c r="C54" s="6"/>
      <c r="D54" s="6"/>
      <c r="E54" s="6"/>
      <c r="F54" s="2"/>
      <c r="G54" s="6"/>
    </row>
    <row r="55" spans="1:7" x14ac:dyDescent="0.25">
      <c r="A55" s="6"/>
      <c r="B55" s="6"/>
      <c r="C55" s="6"/>
      <c r="D55" s="6"/>
      <c r="E55" s="6"/>
      <c r="F55" s="6"/>
      <c r="G55" s="6"/>
    </row>
    <row r="56" spans="1:7" x14ac:dyDescent="0.25">
      <c r="A56" s="6"/>
      <c r="B56" s="6"/>
      <c r="C56" s="6"/>
      <c r="D56" s="6"/>
      <c r="E56" s="6"/>
      <c r="F56" s="6"/>
      <c r="G56" s="6"/>
    </row>
    <row r="57" spans="1:7" x14ac:dyDescent="0.25">
      <c r="A57" s="6"/>
      <c r="B57" s="6"/>
      <c r="C57" s="6"/>
      <c r="D57" s="6"/>
      <c r="E57" s="6"/>
      <c r="F57" s="2"/>
      <c r="G57" s="6"/>
    </row>
    <row r="58" spans="1:7" x14ac:dyDescent="0.25">
      <c r="A58" s="6"/>
      <c r="B58" s="6"/>
      <c r="C58" s="6"/>
      <c r="D58" s="6"/>
      <c r="E58" s="6"/>
      <c r="F58" s="6"/>
      <c r="G58" s="6"/>
    </row>
    <row r="59" spans="1:7" x14ac:dyDescent="0.25">
      <c r="A59" s="6"/>
      <c r="B59" s="6"/>
      <c r="C59" s="6"/>
      <c r="D59" s="6"/>
      <c r="E59" s="6"/>
      <c r="F59" s="2"/>
      <c r="G59" s="6"/>
    </row>
    <row r="60" spans="1:7" x14ac:dyDescent="0.25">
      <c r="A60" s="6"/>
      <c r="B60" s="6"/>
      <c r="C60" s="6"/>
      <c r="D60" s="6"/>
      <c r="E60" s="6"/>
      <c r="F60" s="6"/>
      <c r="G60" s="6"/>
    </row>
    <row r="61" spans="1:7" x14ac:dyDescent="0.25">
      <c r="A61" s="6"/>
      <c r="B61" s="6"/>
      <c r="C61" s="6"/>
      <c r="D61" s="6"/>
      <c r="E61" s="6"/>
      <c r="F61" s="6"/>
      <c r="G61" s="6"/>
    </row>
    <row r="62" spans="1:7" x14ac:dyDescent="0.25">
      <c r="D62" s="6"/>
      <c r="E62" s="6"/>
      <c r="F62" s="6"/>
    </row>
    <row r="63" spans="1:7" x14ac:dyDescent="0.25">
      <c r="D63" s="6"/>
      <c r="E63" s="6"/>
      <c r="F63" s="6"/>
    </row>
  </sheetData>
  <autoFilter ref="A13:F43" xr:uid="{00000000-0009-0000-0000-000001000000}"/>
  <mergeCells count="5">
    <mergeCell ref="A8:G8"/>
    <mergeCell ref="A7:F7"/>
    <mergeCell ref="A9:F9"/>
    <mergeCell ref="A10:F10"/>
    <mergeCell ref="A11:F11"/>
  </mergeCells>
  <printOptions horizontalCentered="1"/>
  <pageMargins left="0" right="0" top="0.82677165354330717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Josefina Mueses</cp:lastModifiedBy>
  <cp:lastPrinted>2022-01-12T12:51:44Z</cp:lastPrinted>
  <dcterms:created xsi:type="dcterms:W3CDTF">2018-05-02T13:48:18Z</dcterms:created>
  <dcterms:modified xsi:type="dcterms:W3CDTF">2022-01-18T16:02:05Z</dcterms:modified>
</cp:coreProperties>
</file>