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Jmueses\Desktop\GENERAL\FINANZA\BALANCE GENERAL  POR MES\BALANCE GENERAL AÑO 2023\"/>
    </mc:Choice>
  </mc:AlternateContent>
  <xr:revisionPtr revIDLastSave="0" documentId="13_ncr:1_{D16C1EC6-32A3-497B-9C7E-E95CEE7DEF1B}" xr6:coauthVersionLast="47" xr6:coauthVersionMax="47" xr10:uidLastSave="{00000000-0000-0000-0000-000000000000}"/>
  <bookViews>
    <workbookView xWindow="-120" yWindow="-120" windowWidth="20730" windowHeight="10830" xr2:uid="{00000000-000D-0000-FFFF-FFFF00000000}"/>
  </bookViews>
  <sheets>
    <sheet name="BALANCE GENERAL  (2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35" i="3"/>
  <c r="B31" i="3"/>
  <c r="B37" i="3" s="1"/>
  <c r="B24" i="3"/>
  <c r="B19" i="3"/>
  <c r="B26" i="3" l="1"/>
  <c r="B46" i="3"/>
</calcChain>
</file>

<file path=xl/sharedStrings.xml><?xml version="1.0" encoding="utf-8"?>
<sst xmlns="http://schemas.openxmlformats.org/spreadsheetml/2006/main" count="36" uniqueCount="36">
  <si>
    <t xml:space="preserve">Museo Nacional de Historia Natural </t>
  </si>
  <si>
    <t>Prof. Eugenio de Jesús Marcano</t>
  </si>
  <si>
    <t xml:space="preserve">Activos </t>
  </si>
  <si>
    <t xml:space="preserve">Activos corrientes </t>
  </si>
  <si>
    <t>Efectivo y Equivalentes del efectivo</t>
  </si>
  <si>
    <t>Inventarios</t>
  </si>
  <si>
    <t xml:space="preserve">Activos no corrientes </t>
  </si>
  <si>
    <t xml:space="preserve">Propiedad, planta y equipo neto </t>
  </si>
  <si>
    <t>Activos intangibles</t>
  </si>
  <si>
    <t xml:space="preserve">Total activos </t>
  </si>
  <si>
    <t>Pasivos corrientes</t>
  </si>
  <si>
    <t>Total pasivos corrientes</t>
  </si>
  <si>
    <t xml:space="preserve">Activos netos/Patrimonio </t>
  </si>
  <si>
    <t>Capital</t>
  </si>
  <si>
    <t>Resultados positivos(ahorro)/negativo (desahorro)</t>
  </si>
  <si>
    <t xml:space="preserve">Resultado acumulado </t>
  </si>
  <si>
    <t xml:space="preserve">Total activos neto/patrimonio </t>
  </si>
  <si>
    <t>Total activos  no corrientes</t>
  </si>
  <si>
    <t xml:space="preserve">Total pasivos </t>
  </si>
  <si>
    <t>Total de activos  corrientes</t>
  </si>
  <si>
    <t xml:space="preserve">Balance General </t>
  </si>
  <si>
    <t>(Valores en RD$)</t>
  </si>
  <si>
    <t xml:space="preserve">Total pasivo y activos netos/patrimonio </t>
  </si>
  <si>
    <t>Cuentas por pagar a corto plazo</t>
  </si>
  <si>
    <t xml:space="preserve">Pasivos </t>
  </si>
  <si>
    <t xml:space="preserve">Pasivos no corrientes </t>
  </si>
  <si>
    <t xml:space="preserve">Total pasivos no corrientes </t>
  </si>
  <si>
    <t xml:space="preserve">Pagos anticipados </t>
  </si>
  <si>
    <t xml:space="preserve">        Licda. Josefina Mueses Paredes </t>
  </si>
  <si>
    <t xml:space="preserve">                     Preparado por:</t>
  </si>
  <si>
    <t xml:space="preserve">Licda.Nestina Contreras Rosario </t>
  </si>
  <si>
    <t xml:space="preserve">            Revisado por : </t>
  </si>
  <si>
    <t xml:space="preserve">    Contadora </t>
  </si>
  <si>
    <t xml:space="preserve"> Al 31 de  enero    2023</t>
  </si>
  <si>
    <t xml:space="preserve">                ____________________________                               </t>
  </si>
  <si>
    <t xml:space="preserve">       Enc. Dpto. Administrativo  y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</si>
</sst>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ont="1"/>
    <xf numFmtId="3" fontId="0" fillId="0" borderId="0" xfId="0" applyNumberFormat="1" applyFont="1"/>
    <xf numFmtId="3" fontId="0" fillId="0" borderId="0" xfId="0" applyNumberFormat="1"/>
    <xf numFmtId="3" fontId="0" fillId="0" borderId="1" xfId="0" applyNumberFormat="1" applyFont="1" applyBorder="1"/>
    <xf numFmtId="3" fontId="1" fillId="0" borderId="1" xfId="0" applyNumberFormat="1" applyFont="1" applyBorder="1"/>
    <xf numFmtId="3" fontId="1" fillId="0" borderId="2" xfId="0" applyNumberFormat="1" applyFont="1" applyBorder="1"/>
    <xf numFmtId="3" fontId="1" fillId="0" borderId="3" xfId="0" applyNumberFormat="1" applyFont="1" applyBorder="1"/>
    <xf numFmtId="3" fontId="0" fillId="0" borderId="0" xfId="0" applyNumberFormat="1" applyFont="1" applyBorder="1"/>
    <xf numFmtId="0" fontId="1" fillId="0" borderId="0" xfId="0" applyFont="1"/>
    <xf numFmtId="3" fontId="1" fillId="0" borderId="0" xfId="0" applyNumberFormat="1" applyFont="1" applyBorder="1"/>
    <xf numFmtId="3" fontId="2" fillId="0" borderId="0" xfId="0" applyNumberFormat="1" applyFont="1" applyBorder="1"/>
    <xf numFmtId="0" fontId="0" fillId="0" borderId="0" xfId="0" applyFont="1" applyBorder="1"/>
    <xf numFmtId="0" fontId="0" fillId="0" borderId="0" xfId="0" applyBorder="1"/>
    <xf numFmtId="0" fontId="0" fillId="0" borderId="1" xfId="0" applyFont="1" applyBorder="1"/>
    <xf numFmtId="0" fontId="0" fillId="0" borderId="0" xfId="0" applyFont="1" applyBorder="1" applyAlignment="1">
      <alignment horizontal="center"/>
    </xf>
    <xf numFmtId="42" fontId="0" fillId="0" borderId="0" xfId="0" applyNumberFormat="1"/>
    <xf numFmtId="4" fontId="0" fillId="0" borderId="0" xfId="0" applyNumberFormat="1"/>
    <xf numFmtId="4" fontId="0" fillId="0" borderId="1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Font="1" applyBorder="1" applyAlignment="1">
      <alignment horizontal="center" wrapText="1"/>
    </xf>
    <xf numFmtId="3" fontId="0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2011854</xdr:colOff>
      <xdr:row>4</xdr:row>
      <xdr:rowOff>157652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606BD6-8509-4F49-A565-E9EDCAD49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11854" cy="9672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92761-BA48-4DFF-81BF-A8EA18B4E114}">
  <dimension ref="A1:S55"/>
  <sheetViews>
    <sheetView tabSelected="1" topLeftCell="A48" zoomScale="115" zoomScaleNormal="115" workbookViewId="0">
      <selection activeCell="B52" sqref="B52"/>
    </sheetView>
  </sheetViews>
  <sheetFormatPr baseColWidth="10" defaultRowHeight="15" x14ac:dyDescent="0.25"/>
  <cols>
    <col min="1" max="1" width="41.140625" customWidth="1"/>
    <col min="2" max="2" width="19.5703125" style="3" customWidth="1"/>
    <col min="3" max="3" width="15" customWidth="1"/>
    <col min="4" max="17" width="11.42578125" hidden="1" customWidth="1"/>
    <col min="18" max="18" width="13" customWidth="1"/>
    <col min="19" max="19" width="12.85546875" customWidth="1"/>
  </cols>
  <sheetData>
    <row r="1" spans="1:19" ht="11.25" customHeight="1" x14ac:dyDescent="0.25"/>
    <row r="4" spans="1:19" ht="22.5" customHeight="1" x14ac:dyDescent="0.25"/>
    <row r="5" spans="1:19" ht="14.25" customHeight="1" x14ac:dyDescent="0.25"/>
    <row r="6" spans="1:19" ht="5.25" customHeight="1" x14ac:dyDescent="0.25"/>
    <row r="7" spans="1:19" ht="6.75" customHeight="1" x14ac:dyDescent="0.25"/>
    <row r="8" spans="1:19" ht="18.75" customHeight="1" x14ac:dyDescent="0.25">
      <c r="A8" s="19" t="s">
        <v>0</v>
      </c>
      <c r="B8" s="19"/>
      <c r="C8" s="19"/>
      <c r="D8" s="1"/>
      <c r="E8" s="1"/>
      <c r="F8" s="1"/>
      <c r="G8" s="1"/>
      <c r="H8" s="1"/>
      <c r="I8" s="1"/>
    </row>
    <row r="9" spans="1:19" x14ac:dyDescent="0.25">
      <c r="A9" s="19" t="s">
        <v>1</v>
      </c>
      <c r="B9" s="19"/>
      <c r="C9" s="19"/>
      <c r="D9" s="1"/>
      <c r="E9" s="1"/>
      <c r="F9" s="1"/>
      <c r="G9" s="1"/>
      <c r="H9" s="1"/>
      <c r="I9" s="1"/>
    </row>
    <row r="10" spans="1:19" x14ac:dyDescent="0.25">
      <c r="A10" s="19" t="s">
        <v>20</v>
      </c>
      <c r="B10" s="19"/>
      <c r="C10" s="19"/>
      <c r="D10" s="1"/>
      <c r="E10" s="1"/>
      <c r="F10" s="1"/>
      <c r="G10" s="1"/>
      <c r="H10" s="1"/>
      <c r="I10" s="1"/>
    </row>
    <row r="11" spans="1:19" x14ac:dyDescent="0.25">
      <c r="A11" s="19" t="s">
        <v>33</v>
      </c>
      <c r="B11" s="19"/>
      <c r="C11" s="19"/>
      <c r="D11" s="1"/>
      <c r="E11" s="1"/>
      <c r="F11" s="1"/>
      <c r="G11" s="1"/>
      <c r="H11" s="1"/>
      <c r="I11" s="1"/>
    </row>
    <row r="12" spans="1:19" x14ac:dyDescent="0.25">
      <c r="A12" s="19" t="s">
        <v>21</v>
      </c>
      <c r="B12" s="19"/>
      <c r="C12" s="19"/>
      <c r="D12" s="1"/>
      <c r="E12" s="1"/>
      <c r="F12" s="1"/>
      <c r="G12" s="1"/>
      <c r="H12" s="1"/>
      <c r="I12" s="1"/>
    </row>
    <row r="13" spans="1:19" ht="12" customHeight="1" x14ac:dyDescent="0.25">
      <c r="A13" s="1"/>
      <c r="B13" s="2"/>
      <c r="C13" s="1"/>
      <c r="D13" s="1"/>
      <c r="E13" s="1"/>
      <c r="F13" s="1"/>
      <c r="G13" s="1"/>
      <c r="H13" s="1"/>
      <c r="I13" s="1"/>
    </row>
    <row r="14" spans="1:19" x14ac:dyDescent="0.25">
      <c r="A14" s="9" t="s">
        <v>2</v>
      </c>
      <c r="B14" s="11"/>
      <c r="C14" s="1"/>
      <c r="D14" s="1"/>
      <c r="E14" s="1"/>
      <c r="F14" s="1"/>
      <c r="G14" s="1"/>
      <c r="H14" s="1"/>
      <c r="I14" s="1"/>
    </row>
    <row r="15" spans="1:19" x14ac:dyDescent="0.25">
      <c r="A15" s="9" t="s">
        <v>3</v>
      </c>
      <c r="B15" s="2"/>
      <c r="C15" s="1"/>
      <c r="D15" s="1"/>
      <c r="E15" s="1"/>
      <c r="F15" s="1"/>
      <c r="G15" s="1"/>
      <c r="H15" s="1"/>
      <c r="I15" s="1"/>
    </row>
    <row r="16" spans="1:19" x14ac:dyDescent="0.25">
      <c r="A16" s="1" t="s">
        <v>4</v>
      </c>
      <c r="B16" s="3">
        <v>7473308</v>
      </c>
      <c r="C16" s="1"/>
      <c r="D16" s="1"/>
      <c r="E16" s="1"/>
      <c r="F16" s="1"/>
      <c r="G16" s="1"/>
      <c r="H16" s="1"/>
      <c r="I16" s="1"/>
      <c r="R16" s="3"/>
      <c r="S16" s="3"/>
    </row>
    <row r="17" spans="1:19" x14ac:dyDescent="0.25">
      <c r="A17" s="1" t="s">
        <v>5</v>
      </c>
      <c r="B17" s="8">
        <v>997939.64</v>
      </c>
      <c r="C17" s="1"/>
      <c r="D17" s="1"/>
      <c r="E17" s="1"/>
      <c r="F17" s="1"/>
      <c r="G17" s="1"/>
      <c r="H17" s="1"/>
      <c r="I17" s="1"/>
      <c r="R17" s="3"/>
      <c r="S17" s="3"/>
    </row>
    <row r="18" spans="1:19" x14ac:dyDescent="0.25">
      <c r="A18" s="1" t="s">
        <v>27</v>
      </c>
      <c r="B18" s="4">
        <v>223854</v>
      </c>
      <c r="C18" s="1"/>
      <c r="D18" s="1"/>
      <c r="E18" s="1"/>
      <c r="F18" s="1"/>
      <c r="G18" s="1"/>
      <c r="H18" s="1"/>
      <c r="I18" s="1"/>
      <c r="R18" s="3"/>
    </row>
    <row r="19" spans="1:19" x14ac:dyDescent="0.25">
      <c r="A19" s="9" t="s">
        <v>19</v>
      </c>
      <c r="B19" s="5">
        <f>SUM(B16:B18)</f>
        <v>8695101.6400000006</v>
      </c>
      <c r="C19" s="1"/>
      <c r="D19" s="1"/>
      <c r="E19" s="1"/>
      <c r="F19" s="1"/>
      <c r="G19" s="1"/>
      <c r="H19" s="1"/>
      <c r="I19" s="1"/>
    </row>
    <row r="20" spans="1:19" ht="10.5" customHeight="1" x14ac:dyDescent="0.25">
      <c r="A20" s="1"/>
      <c r="B20" s="2"/>
      <c r="C20" s="1"/>
      <c r="D20" s="1"/>
      <c r="E20" s="1"/>
      <c r="F20" s="1"/>
      <c r="G20" s="1"/>
      <c r="H20" s="1"/>
      <c r="I20" s="1"/>
    </row>
    <row r="21" spans="1:19" x14ac:dyDescent="0.25">
      <c r="A21" s="9" t="s">
        <v>6</v>
      </c>
      <c r="B21" s="2"/>
      <c r="C21" s="1"/>
      <c r="D21" s="1"/>
      <c r="E21" s="1"/>
      <c r="F21" s="1"/>
      <c r="G21" s="1"/>
      <c r="H21" s="1"/>
      <c r="I21" s="1"/>
    </row>
    <row r="22" spans="1:19" x14ac:dyDescent="0.25">
      <c r="A22" s="1" t="s">
        <v>7</v>
      </c>
      <c r="B22" s="3">
        <v>140183509</v>
      </c>
      <c r="C22" s="1"/>
      <c r="D22" s="1"/>
      <c r="E22" s="1"/>
      <c r="F22" s="1"/>
      <c r="G22" s="1"/>
      <c r="H22" s="1"/>
      <c r="I22" s="1"/>
    </row>
    <row r="23" spans="1:19" x14ac:dyDescent="0.25">
      <c r="A23" s="1" t="s">
        <v>8</v>
      </c>
      <c r="B23" s="3">
        <v>180196</v>
      </c>
      <c r="C23" s="1"/>
      <c r="D23" s="1"/>
      <c r="E23" s="1"/>
      <c r="F23" s="1"/>
      <c r="G23" s="1"/>
      <c r="H23" s="1"/>
      <c r="I23" s="1"/>
      <c r="R23" s="3"/>
    </row>
    <row r="24" spans="1:19" x14ac:dyDescent="0.25">
      <c r="A24" s="9" t="s">
        <v>17</v>
      </c>
      <c r="B24" s="6">
        <f>SUM(B22:B23)</f>
        <v>140363705</v>
      </c>
      <c r="C24" s="1"/>
      <c r="D24" s="1"/>
      <c r="E24" s="1"/>
      <c r="F24" s="1"/>
      <c r="G24" s="1"/>
      <c r="H24" s="1"/>
      <c r="I24" s="1"/>
      <c r="S24" s="3"/>
    </row>
    <row r="25" spans="1:19" x14ac:dyDescent="0.25">
      <c r="A25" s="1"/>
      <c r="B25" s="2"/>
      <c r="C25" s="1"/>
      <c r="D25" s="1"/>
      <c r="E25" s="1"/>
      <c r="F25" s="1"/>
      <c r="G25" s="1"/>
      <c r="H25" s="1"/>
      <c r="I25" s="1"/>
    </row>
    <row r="26" spans="1:19" ht="15.75" thickBot="1" x14ac:dyDescent="0.3">
      <c r="A26" s="9" t="s">
        <v>9</v>
      </c>
      <c r="B26" s="7">
        <f>+B19+B24</f>
        <v>149058806.63999999</v>
      </c>
      <c r="C26" s="1"/>
      <c r="D26" s="1"/>
      <c r="E26" s="1"/>
      <c r="F26" s="1"/>
      <c r="G26" s="1"/>
      <c r="H26" s="1"/>
      <c r="I26" s="1"/>
    </row>
    <row r="27" spans="1:19" ht="15.75" thickTop="1" x14ac:dyDescent="0.25">
      <c r="A27" s="1"/>
      <c r="B27" s="2"/>
      <c r="C27" s="1"/>
      <c r="D27" s="1"/>
      <c r="E27" s="1"/>
      <c r="F27" s="1"/>
      <c r="G27" s="1"/>
      <c r="H27" s="1"/>
      <c r="I27" s="1"/>
    </row>
    <row r="28" spans="1:19" x14ac:dyDescent="0.25">
      <c r="A28" s="9" t="s">
        <v>24</v>
      </c>
      <c r="B28" s="2"/>
      <c r="C28" s="1"/>
      <c r="D28" s="1"/>
      <c r="E28" s="1"/>
      <c r="F28" s="1"/>
      <c r="G28" s="1"/>
      <c r="H28" s="1"/>
      <c r="I28" s="1"/>
    </row>
    <row r="29" spans="1:19" x14ac:dyDescent="0.25">
      <c r="A29" s="9" t="s">
        <v>10</v>
      </c>
      <c r="B29" s="8"/>
      <c r="C29" s="1"/>
      <c r="D29" s="1"/>
      <c r="E29" s="1"/>
      <c r="F29" s="1"/>
      <c r="G29" s="1"/>
      <c r="H29" s="1"/>
      <c r="I29" s="1"/>
    </row>
    <row r="30" spans="1:19" x14ac:dyDescent="0.25">
      <c r="A30" s="1" t="s">
        <v>23</v>
      </c>
      <c r="B30" s="3">
        <v>934134</v>
      </c>
      <c r="C30" s="1"/>
      <c r="D30" s="1"/>
      <c r="E30" s="1"/>
      <c r="F30" s="1"/>
      <c r="G30" s="1"/>
      <c r="H30" s="1"/>
      <c r="I30" s="1"/>
    </row>
    <row r="31" spans="1:19" x14ac:dyDescent="0.25">
      <c r="A31" s="9" t="s">
        <v>11</v>
      </c>
      <c r="B31" s="6">
        <f>SUM(B30)</f>
        <v>934134</v>
      </c>
      <c r="C31" s="1"/>
      <c r="D31" s="1"/>
      <c r="E31" s="1"/>
      <c r="F31" s="1"/>
      <c r="G31" s="1"/>
      <c r="H31" s="1"/>
      <c r="I31" s="1"/>
    </row>
    <row r="32" spans="1:19" ht="15" customHeight="1" x14ac:dyDescent="0.25">
      <c r="A32" s="9"/>
      <c r="B32" s="10"/>
      <c r="C32" s="1"/>
      <c r="D32" s="1"/>
      <c r="E32" s="1"/>
      <c r="F32" s="1"/>
      <c r="G32" s="1"/>
      <c r="H32" s="1"/>
      <c r="I32" s="1"/>
    </row>
    <row r="33" spans="1:19" ht="12" customHeight="1" x14ac:dyDescent="0.25">
      <c r="A33" s="9"/>
      <c r="B33" s="10"/>
      <c r="C33" s="1"/>
      <c r="D33" s="1"/>
      <c r="E33" s="1"/>
      <c r="F33" s="1"/>
      <c r="G33" s="1"/>
      <c r="H33" s="1"/>
      <c r="I33" s="1"/>
    </row>
    <row r="34" spans="1:19" x14ac:dyDescent="0.25">
      <c r="A34" s="9" t="s">
        <v>25</v>
      </c>
      <c r="B34" s="5">
        <v>0</v>
      </c>
      <c r="C34" s="1"/>
      <c r="D34" s="1"/>
      <c r="E34" s="1"/>
      <c r="F34" s="1"/>
      <c r="G34" s="1"/>
      <c r="H34" s="1"/>
      <c r="I34" s="1"/>
    </row>
    <row r="35" spans="1:19" x14ac:dyDescent="0.25">
      <c r="A35" s="9" t="s">
        <v>26</v>
      </c>
      <c r="B35" s="10">
        <f>SUM(B34)</f>
        <v>0</v>
      </c>
      <c r="C35" s="1"/>
      <c r="D35" s="1"/>
      <c r="E35" s="1"/>
      <c r="F35" s="1"/>
      <c r="G35" s="1"/>
      <c r="H35" s="1"/>
      <c r="I35" s="1"/>
    </row>
    <row r="36" spans="1:19" x14ac:dyDescent="0.25">
      <c r="A36" s="1"/>
      <c r="B36" s="2"/>
      <c r="C36" s="1"/>
      <c r="D36" s="1"/>
      <c r="E36" s="1"/>
      <c r="F36" s="1"/>
      <c r="G36" s="1"/>
      <c r="H36" s="1"/>
      <c r="I36" s="1"/>
    </row>
    <row r="37" spans="1:19" ht="15.75" thickBot="1" x14ac:dyDescent="0.3">
      <c r="A37" s="9" t="s">
        <v>18</v>
      </c>
      <c r="B37" s="7">
        <f>+B31+B35</f>
        <v>934134</v>
      </c>
      <c r="C37" s="1"/>
      <c r="D37" s="1"/>
      <c r="E37" s="1"/>
      <c r="F37" s="1"/>
      <c r="G37" s="1"/>
      <c r="H37" s="1"/>
      <c r="I37" s="1"/>
    </row>
    <row r="38" spans="1:19" ht="12" customHeight="1" thickTop="1" x14ac:dyDescent="0.25">
      <c r="A38" s="9"/>
      <c r="B38" s="10"/>
      <c r="C38" s="1"/>
      <c r="D38" s="1"/>
      <c r="E38" s="1"/>
      <c r="F38" s="1"/>
      <c r="G38" s="1"/>
      <c r="H38" s="1"/>
      <c r="I38" s="1"/>
    </row>
    <row r="39" spans="1:19" ht="9" customHeight="1" x14ac:dyDescent="0.25">
      <c r="A39" s="1"/>
      <c r="B39" s="2"/>
      <c r="C39" s="1"/>
      <c r="D39" s="1"/>
      <c r="E39" s="1"/>
      <c r="F39" s="1"/>
      <c r="G39" s="1"/>
      <c r="H39" s="1"/>
      <c r="I39" s="1"/>
    </row>
    <row r="40" spans="1:19" x14ac:dyDescent="0.25">
      <c r="A40" s="9" t="s">
        <v>12</v>
      </c>
      <c r="B40" s="2"/>
      <c r="C40" s="1"/>
      <c r="D40" s="1"/>
      <c r="E40" s="1"/>
      <c r="F40" s="1"/>
      <c r="G40" s="1"/>
      <c r="H40" s="1"/>
      <c r="I40" s="1"/>
    </row>
    <row r="41" spans="1:19" x14ac:dyDescent="0.25">
      <c r="A41" s="1" t="s">
        <v>13</v>
      </c>
      <c r="B41" s="2">
        <v>146427553</v>
      </c>
      <c r="C41" s="1"/>
      <c r="D41" s="1"/>
      <c r="E41" s="1"/>
      <c r="F41" s="1"/>
      <c r="G41" s="1"/>
      <c r="H41" s="1"/>
      <c r="I41" s="1"/>
    </row>
    <row r="42" spans="1:19" x14ac:dyDescent="0.25">
      <c r="A42" s="1" t="s">
        <v>14</v>
      </c>
      <c r="B42" s="17">
        <v>867577</v>
      </c>
      <c r="D42" s="1"/>
      <c r="E42" s="1"/>
      <c r="F42" s="1"/>
      <c r="G42" s="1"/>
      <c r="H42" s="1"/>
      <c r="I42" s="1"/>
      <c r="R42" s="8"/>
    </row>
    <row r="43" spans="1:19" x14ac:dyDescent="0.25">
      <c r="A43" s="1" t="s">
        <v>15</v>
      </c>
      <c r="B43" s="18">
        <v>829543</v>
      </c>
      <c r="C43" s="2"/>
      <c r="D43" s="1"/>
      <c r="E43" s="1"/>
      <c r="F43" s="1"/>
      <c r="G43" s="1"/>
      <c r="H43" s="1"/>
      <c r="I43" s="1"/>
      <c r="S43" s="16"/>
    </row>
    <row r="44" spans="1:19" x14ac:dyDescent="0.25">
      <c r="A44" s="9" t="s">
        <v>16</v>
      </c>
      <c r="B44" s="6">
        <f>SUM(B41:B43)</f>
        <v>148124673</v>
      </c>
      <c r="C44" s="1"/>
      <c r="D44" s="1"/>
      <c r="E44" s="1"/>
      <c r="F44" s="1"/>
      <c r="G44" s="1"/>
      <c r="H44" s="1"/>
      <c r="I44" s="1"/>
    </row>
    <row r="45" spans="1:19" ht="12.75" customHeight="1" x14ac:dyDescent="0.25">
      <c r="A45" s="1"/>
      <c r="B45" s="10"/>
      <c r="C45" s="1"/>
      <c r="D45" s="1"/>
      <c r="E45" s="1"/>
      <c r="F45" s="1"/>
      <c r="G45" s="1"/>
      <c r="H45" s="1"/>
      <c r="I45" s="1"/>
    </row>
    <row r="46" spans="1:19" ht="15.75" thickBot="1" x14ac:dyDescent="0.3">
      <c r="A46" s="9" t="s">
        <v>22</v>
      </c>
      <c r="B46" s="7">
        <f>+B37+B44</f>
        <v>149058807</v>
      </c>
      <c r="C46" s="1"/>
      <c r="D46" s="1"/>
      <c r="E46" s="1"/>
      <c r="F46" s="1"/>
      <c r="G46" s="1"/>
      <c r="H46" s="1"/>
      <c r="I46" s="1"/>
      <c r="S46" s="16"/>
    </row>
    <row r="47" spans="1:19" ht="15.75" thickTop="1" x14ac:dyDescent="0.25">
      <c r="A47" s="9"/>
      <c r="B47" s="10"/>
      <c r="C47" s="1"/>
      <c r="D47" s="1"/>
      <c r="E47" s="1"/>
      <c r="F47" s="1"/>
      <c r="G47" s="1"/>
      <c r="H47" s="1"/>
      <c r="I47" s="1"/>
    </row>
    <row r="48" spans="1:19" x14ac:dyDescent="0.25">
      <c r="A48" s="9"/>
      <c r="B48" s="10"/>
      <c r="C48" s="1"/>
      <c r="D48" s="1"/>
      <c r="E48" s="1"/>
      <c r="F48" s="1"/>
      <c r="G48" s="1"/>
      <c r="H48" s="1"/>
      <c r="I48" s="1"/>
    </row>
    <row r="49" spans="1:18" x14ac:dyDescent="0.25">
      <c r="A49" s="12" t="s">
        <v>34</v>
      </c>
      <c r="B49" s="4"/>
      <c r="C49" s="14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1:18" x14ac:dyDescent="0.25">
      <c r="A50" s="15" t="s">
        <v>29</v>
      </c>
      <c r="B50" s="8" t="s">
        <v>31</v>
      </c>
      <c r="C50" s="12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1:18" x14ac:dyDescent="0.25">
      <c r="A51" s="15" t="s">
        <v>28</v>
      </c>
      <c r="B51" s="21" t="s">
        <v>30</v>
      </c>
      <c r="C51" s="21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1:18" x14ac:dyDescent="0.25">
      <c r="A52" s="20" t="s">
        <v>32</v>
      </c>
      <c r="B52" s="8" t="s">
        <v>35</v>
      </c>
      <c r="C52" s="12"/>
    </row>
    <row r="53" spans="1:18" x14ac:dyDescent="0.25">
      <c r="A53" s="13"/>
      <c r="B53" s="8"/>
      <c r="C53" s="12"/>
    </row>
    <row r="55" spans="1:18" x14ac:dyDescent="0.25">
      <c r="A55" s="9"/>
    </row>
  </sheetData>
  <mergeCells count="6">
    <mergeCell ref="B51:C51"/>
    <mergeCell ref="A8:C8"/>
    <mergeCell ref="A9:C9"/>
    <mergeCell ref="A10:C10"/>
    <mergeCell ref="A11:C11"/>
    <mergeCell ref="A12:C12"/>
  </mergeCells>
  <pageMargins left="0.70866141732283472" right="0.70866141732283472" top="0.35433070866141736" bottom="0.35433070866141736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 Languasco</dc:creator>
  <cp:lastModifiedBy>Josefina Mueses</cp:lastModifiedBy>
  <cp:lastPrinted>2023-02-10T13:03:47Z</cp:lastPrinted>
  <dcterms:created xsi:type="dcterms:W3CDTF">2019-01-09T18:38:49Z</dcterms:created>
  <dcterms:modified xsi:type="dcterms:W3CDTF">2023-02-10T13:07:46Z</dcterms:modified>
</cp:coreProperties>
</file>